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abisid.AQUITY\OneDrive - AQUITY INNOVATIONS NPC\Documents\1.0 Aquity Document Library\Project Files\Global Fund\Global Fund\TENDERS\Nutritional Plan\"/>
    </mc:Choice>
  </mc:AlternateContent>
  <xr:revisionPtr revIDLastSave="0" documentId="13_ncr:1_{588E9743-1BBF-462D-BC24-06FBD4F173C9}" xr6:coauthVersionLast="44" xr6:coauthVersionMax="44" xr10:uidLastSave="{00000000-0000-0000-0000-000000000000}"/>
  <bookViews>
    <workbookView xWindow="-108" yWindow="-108" windowWidth="23256" windowHeight="12576" xr2:uid="{827A8824-CC0A-4B3C-A015-C5629CCF28A5}"/>
  </bookViews>
  <sheets>
    <sheet name="Budget" sheetId="2" r:id="rId1"/>
    <sheet name="CostperUni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6" l="1"/>
  <c r="G5" i="6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G7" i="6" l="1"/>
  <c r="F8" i="2" l="1"/>
  <c r="F25" i="2" l="1"/>
  <c r="F27" i="2" l="1"/>
  <c r="G10" i="6" l="1"/>
  <c r="G12" i="6" s="1"/>
</calcChain>
</file>

<file path=xl/sharedStrings.xml><?xml version="1.0" encoding="utf-8"?>
<sst xmlns="http://schemas.openxmlformats.org/spreadsheetml/2006/main" count="32" uniqueCount="28">
  <si>
    <t>YEAR 1</t>
  </si>
  <si>
    <t xml:space="preserve">Notes and assumptions </t>
  </si>
  <si>
    <t>Unit Cost (ZAR)</t>
  </si>
  <si>
    <t>Food packages for DS TB Patients  (6 mnts treatment per patient)</t>
  </si>
  <si>
    <t>Related Activity Costs</t>
  </si>
  <si>
    <t>Intervention</t>
  </si>
  <si>
    <t>Total Program Cost</t>
  </si>
  <si>
    <t>Total Budget</t>
  </si>
  <si>
    <t>Quantity</t>
  </si>
  <si>
    <t>Amount</t>
  </si>
  <si>
    <t>Q5 Quantity</t>
  </si>
  <si>
    <t>Q6 Quantity</t>
  </si>
  <si>
    <t>Q7 Quantity</t>
  </si>
  <si>
    <t>Q8 Quantity</t>
  </si>
  <si>
    <t>Y1 Total Quantity</t>
  </si>
  <si>
    <t>Food packages for MDR- TB (9MNTS treatment)</t>
  </si>
  <si>
    <t>Y1 Target for Parcels Distributed</t>
  </si>
  <si>
    <t>Target Total</t>
  </si>
  <si>
    <t xml:space="preserve">Sample Budget for Tender REF: </t>
  </si>
  <si>
    <t>Add rows as necesarry</t>
  </si>
  <si>
    <t>Total Budget Cost for the Year</t>
  </si>
  <si>
    <t>Approximate Cost per Unit/Parcel Distributed</t>
  </si>
  <si>
    <t xml:space="preserve">Note </t>
  </si>
  <si>
    <t>The target is 600 petients for year 1 for DS TB Patients</t>
  </si>
  <si>
    <t xml:space="preserve">for MDR-TB Patients 300 for year 1 </t>
  </si>
  <si>
    <t>Company Name:</t>
  </si>
  <si>
    <t>Food packages for DS-TB Patients  (6 mnts treatment per patient)</t>
  </si>
  <si>
    <t>Programme Management ( note that this cost should not exceed 8% of the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</si>
</sst>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R-1C09]* #,##0.00_-;\-[$R-1C09]* #,##0.00_-;_-[$R-1C09]* &quot;-&quot;??_-;_-@_-"/>
    <numFmt numFmtId="165" formatCode="&quot;R&quot;#,##0;[Red]\-&quot;R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43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165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43" fontId="7" fillId="0" borderId="3" xfId="1" applyFont="1" applyFill="1" applyBorder="1" applyAlignment="1">
      <alignment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164" fontId="10" fillId="0" borderId="0" xfId="0" applyNumberFormat="1" applyFont="1"/>
    <xf numFmtId="0" fontId="11" fillId="0" borderId="9" xfId="0" applyFont="1" applyFill="1" applyBorder="1" applyAlignment="1" applyProtection="1">
      <alignment horizontal="left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43" fontId="7" fillId="0" borderId="9" xfId="1" applyFont="1" applyFill="1" applyBorder="1" applyAlignment="1">
      <alignment vertical="center"/>
    </xf>
    <xf numFmtId="0" fontId="11" fillId="0" borderId="9" xfId="0" applyFont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43" fontId="7" fillId="0" borderId="2" xfId="1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43" fontId="12" fillId="0" borderId="9" xfId="1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vertical="center"/>
      <protection locked="0"/>
    </xf>
    <xf numFmtId="43" fontId="11" fillId="0" borderId="9" xfId="1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9" fontId="10" fillId="0" borderId="0" xfId="2" applyFont="1" applyAlignment="1" applyProtection="1">
      <alignment vertical="center"/>
      <protection locked="0"/>
    </xf>
    <xf numFmtId="0" fontId="8" fillId="0" borderId="12" xfId="0" applyFont="1" applyBorder="1"/>
    <xf numFmtId="0" fontId="8" fillId="0" borderId="7" xfId="0" applyFont="1" applyBorder="1"/>
    <xf numFmtId="43" fontId="6" fillId="2" borderId="1" xfId="3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 applyProtection="1">
      <protection locked="0"/>
    </xf>
    <xf numFmtId="43" fontId="6" fillId="3" borderId="1" xfId="1" applyFont="1" applyFill="1" applyBorder="1" applyAlignment="1"/>
    <xf numFmtId="0" fontId="9" fillId="2" borderId="1" xfId="0" applyFont="1" applyFill="1" applyBorder="1" applyAlignment="1">
      <alignment wrapText="1"/>
    </xf>
    <xf numFmtId="43" fontId="15" fillId="2" borderId="1" xfId="1" applyFont="1" applyFill="1" applyBorder="1" applyAlignment="1"/>
    <xf numFmtId="0" fontId="8" fillId="0" borderId="0" xfId="0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vertical="center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9" fontId="8" fillId="0" borderId="8" xfId="2" applyFont="1" applyBorder="1" applyAlignment="1" applyProtection="1">
      <alignment vertical="center"/>
      <protection locked="0"/>
    </xf>
    <xf numFmtId="43" fontId="8" fillId="0" borderId="8" xfId="1" applyFont="1" applyBorder="1" applyAlignment="1" applyProtection="1">
      <alignment vertical="center"/>
      <protection locked="0"/>
    </xf>
    <xf numFmtId="3" fontId="8" fillId="0" borderId="8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17" fillId="4" borderId="0" xfId="0" applyFont="1" applyFill="1"/>
    <xf numFmtId="0" fontId="7" fillId="0" borderId="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11" xfId="3" xr:uid="{8EA3542A-E2FA-4360-B346-81BA77F15E76}"/>
    <cellStyle name="Normal" xfId="0" builtinId="0"/>
    <cellStyle name="Normal 2" xfId="4" xr:uid="{BE264B49-49B7-4443-B6CD-8AB06BD9F9C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E786-609C-4F5C-B2DF-EA6D6030C6AE}">
  <dimension ref="B1:J29"/>
  <sheetViews>
    <sheetView tabSelected="1" topLeftCell="A7" workbookViewId="0">
      <selection activeCell="C16" sqref="C16"/>
    </sheetView>
  </sheetViews>
  <sheetFormatPr defaultRowHeight="15.6" x14ac:dyDescent="0.3"/>
  <cols>
    <col min="1" max="1" width="8.88671875" style="5"/>
    <col min="2" max="2" width="21.109375" style="5" customWidth="1"/>
    <col min="3" max="3" width="70.6640625" style="6" customWidth="1"/>
    <col min="4" max="4" width="14.21875" style="7" customWidth="1"/>
    <col min="5" max="5" width="11.6640625" style="8" customWidth="1"/>
    <col min="6" max="6" width="15.44140625" style="8" customWidth="1"/>
    <col min="7" max="7" width="39.5546875" style="6" customWidth="1"/>
    <col min="8" max="9" width="8.88671875" style="5"/>
    <col min="10" max="10" width="10.44140625" style="5" bestFit="1" customWidth="1"/>
    <col min="11" max="16384" width="8.88671875" style="5"/>
  </cols>
  <sheetData>
    <row r="1" spans="2:10" ht="21" x14ac:dyDescent="0.4">
      <c r="B1" s="67" t="s">
        <v>25</v>
      </c>
      <c r="C1" s="67"/>
      <c r="D1" s="67"/>
      <c r="E1" s="67"/>
      <c r="F1" s="67"/>
      <c r="G1" s="67"/>
    </row>
    <row r="3" spans="2:10" ht="21" x14ac:dyDescent="0.4">
      <c r="B3" s="67" t="s">
        <v>18</v>
      </c>
      <c r="C3" s="67"/>
      <c r="D3" s="67"/>
      <c r="E3" s="67"/>
      <c r="F3" s="67"/>
      <c r="G3" s="67"/>
    </row>
    <row r="6" spans="2:10" ht="23.4" customHeight="1" x14ac:dyDescent="0.3">
      <c r="B6" s="72" t="s">
        <v>5</v>
      </c>
      <c r="C6" s="73" t="s">
        <v>4</v>
      </c>
      <c r="D6" s="74" t="s">
        <v>0</v>
      </c>
      <c r="E6" s="73"/>
      <c r="F6" s="73"/>
      <c r="G6" s="73" t="s">
        <v>1</v>
      </c>
    </row>
    <row r="7" spans="2:10" ht="31.2" x14ac:dyDescent="0.3">
      <c r="B7" s="72" t="s">
        <v>5</v>
      </c>
      <c r="C7" s="73"/>
      <c r="D7" s="75" t="s">
        <v>2</v>
      </c>
      <c r="E7" s="76" t="s">
        <v>8</v>
      </c>
      <c r="F7" s="77" t="s">
        <v>9</v>
      </c>
      <c r="G7" s="73"/>
    </row>
    <row r="8" spans="2:10" x14ac:dyDescent="0.3">
      <c r="B8" s="68" t="s">
        <v>26</v>
      </c>
      <c r="C8" s="9"/>
      <c r="D8" s="10"/>
      <c r="E8" s="11"/>
      <c r="F8" s="12">
        <f>SUM($D8*E8)</f>
        <v>0</v>
      </c>
      <c r="G8" s="13"/>
      <c r="J8" s="14"/>
    </row>
    <row r="9" spans="2:10" x14ac:dyDescent="0.3">
      <c r="B9" s="69"/>
      <c r="C9" s="15"/>
      <c r="D9" s="16"/>
      <c r="E9" s="17"/>
      <c r="F9" s="18">
        <f t="shared" ref="F9:F24" si="0">SUM($D9*E9)</f>
        <v>0</v>
      </c>
      <c r="G9" s="19"/>
    </row>
    <row r="10" spans="2:10" x14ac:dyDescent="0.3">
      <c r="B10" s="69"/>
      <c r="C10" s="15"/>
      <c r="D10" s="16"/>
      <c r="E10" s="17"/>
      <c r="F10" s="18">
        <f t="shared" si="0"/>
        <v>0</v>
      </c>
      <c r="G10" s="19"/>
      <c r="J10" s="14"/>
    </row>
    <row r="11" spans="2:10" x14ac:dyDescent="0.3">
      <c r="B11" s="69"/>
      <c r="C11" s="20" t="s">
        <v>19</v>
      </c>
      <c r="D11" s="16"/>
      <c r="E11" s="17"/>
      <c r="F11" s="18">
        <f t="shared" si="0"/>
        <v>0</v>
      </c>
      <c r="G11" s="19"/>
    </row>
    <row r="12" spans="2:10" x14ac:dyDescent="0.3">
      <c r="B12" s="69"/>
      <c r="C12" s="15"/>
      <c r="D12" s="16"/>
      <c r="E12" s="17"/>
      <c r="F12" s="18">
        <f t="shared" si="0"/>
        <v>0</v>
      </c>
      <c r="G12" s="19"/>
    </row>
    <row r="13" spans="2:10" x14ac:dyDescent="0.3">
      <c r="B13" s="69"/>
      <c r="C13" s="15"/>
      <c r="D13" s="16"/>
      <c r="E13" s="17"/>
      <c r="F13" s="18">
        <f t="shared" si="0"/>
        <v>0</v>
      </c>
      <c r="G13" s="19"/>
    </row>
    <row r="14" spans="2:10" x14ac:dyDescent="0.3">
      <c r="B14" s="69"/>
      <c r="C14" s="15"/>
      <c r="D14" s="16"/>
      <c r="E14" s="17"/>
      <c r="F14" s="18">
        <f t="shared" si="0"/>
        <v>0</v>
      </c>
      <c r="G14" s="19"/>
    </row>
    <row r="15" spans="2:10" x14ac:dyDescent="0.3">
      <c r="B15" s="69"/>
      <c r="C15" s="15"/>
      <c r="D15" s="16"/>
      <c r="E15" s="17"/>
      <c r="F15" s="18">
        <f t="shared" si="0"/>
        <v>0</v>
      </c>
      <c r="G15" s="19"/>
    </row>
    <row r="16" spans="2:10" x14ac:dyDescent="0.3">
      <c r="B16" s="70"/>
      <c r="C16" s="21"/>
      <c r="D16" s="22"/>
      <c r="E16" s="23"/>
      <c r="F16" s="24">
        <f t="shared" si="0"/>
        <v>0</v>
      </c>
      <c r="G16" s="25"/>
    </row>
    <row r="17" spans="2:7" ht="14.4" customHeight="1" x14ac:dyDescent="0.3">
      <c r="B17" s="68" t="s">
        <v>15</v>
      </c>
      <c r="C17" s="9"/>
      <c r="D17" s="10"/>
      <c r="E17" s="11"/>
      <c r="F17" s="12">
        <f t="shared" si="0"/>
        <v>0</v>
      </c>
      <c r="G17" s="13"/>
    </row>
    <row r="18" spans="2:7" x14ac:dyDescent="0.3">
      <c r="B18" s="69"/>
      <c r="C18" s="15"/>
      <c r="D18" s="16"/>
      <c r="E18" s="17"/>
      <c r="F18" s="18">
        <f t="shared" si="0"/>
        <v>0</v>
      </c>
      <c r="G18" s="19"/>
    </row>
    <row r="19" spans="2:7" x14ac:dyDescent="0.3">
      <c r="B19" s="69"/>
      <c r="C19" s="15"/>
      <c r="D19" s="16"/>
      <c r="E19" s="17"/>
      <c r="F19" s="18">
        <f t="shared" si="0"/>
        <v>0</v>
      </c>
      <c r="G19" s="26"/>
    </row>
    <row r="20" spans="2:7" x14ac:dyDescent="0.3">
      <c r="B20" s="69"/>
      <c r="C20" s="20" t="s">
        <v>19</v>
      </c>
      <c r="D20" s="16"/>
      <c r="E20" s="17"/>
      <c r="F20" s="18">
        <f t="shared" si="0"/>
        <v>0</v>
      </c>
      <c r="G20" s="19"/>
    </row>
    <row r="21" spans="2:7" x14ac:dyDescent="0.3">
      <c r="B21" s="69"/>
      <c r="C21" s="15"/>
      <c r="D21" s="16"/>
      <c r="E21" s="17"/>
      <c r="F21" s="18">
        <f t="shared" si="0"/>
        <v>0</v>
      </c>
      <c r="G21" s="19"/>
    </row>
    <row r="22" spans="2:7" x14ac:dyDescent="0.3">
      <c r="B22" s="69"/>
      <c r="C22" s="27"/>
      <c r="D22" s="16"/>
      <c r="E22" s="17"/>
      <c r="F22" s="18">
        <f t="shared" si="0"/>
        <v>0</v>
      </c>
      <c r="G22" s="19"/>
    </row>
    <row r="23" spans="2:7" x14ac:dyDescent="0.3">
      <c r="B23" s="69"/>
      <c r="C23" s="15"/>
      <c r="D23" s="16"/>
      <c r="E23" s="17"/>
      <c r="F23" s="18">
        <f t="shared" si="0"/>
        <v>0</v>
      </c>
      <c r="G23" s="19"/>
    </row>
    <row r="24" spans="2:7" x14ac:dyDescent="0.3">
      <c r="B24" s="70"/>
      <c r="C24" s="21"/>
      <c r="D24" s="22"/>
      <c r="E24" s="23"/>
      <c r="F24" s="24">
        <f t="shared" si="0"/>
        <v>0</v>
      </c>
      <c r="G24" s="25"/>
    </row>
    <row r="25" spans="2:7" ht="18.600000000000001" customHeight="1" x14ac:dyDescent="0.3">
      <c r="B25" s="58" t="s">
        <v>6</v>
      </c>
      <c r="C25" s="59"/>
      <c r="D25" s="59"/>
      <c r="E25" s="60"/>
      <c r="F25" s="28">
        <f>SUM(F8:F24)*0.1</f>
        <v>0</v>
      </c>
      <c r="G25" s="29"/>
    </row>
    <row r="26" spans="2:7" ht="21.6" customHeight="1" x14ac:dyDescent="0.3">
      <c r="B26" s="61" t="s">
        <v>27</v>
      </c>
      <c r="C26" s="62"/>
      <c r="D26" s="62"/>
      <c r="E26" s="63"/>
      <c r="F26" s="30"/>
      <c r="G26" s="29"/>
    </row>
    <row r="27" spans="2:7" s="31" customFormat="1" ht="22.8" customHeight="1" x14ac:dyDescent="0.3">
      <c r="B27" s="64" t="s">
        <v>7</v>
      </c>
      <c r="C27" s="65"/>
      <c r="D27" s="65"/>
      <c r="E27" s="66"/>
      <c r="F27" s="3">
        <f>SUM(F8:F26)</f>
        <v>0</v>
      </c>
      <c r="G27" s="4"/>
    </row>
    <row r="28" spans="2:7" x14ac:dyDescent="0.3">
      <c r="F28" s="32"/>
      <c r="G28" s="33"/>
    </row>
    <row r="29" spans="2:7" x14ac:dyDescent="0.3">
      <c r="C29" s="8"/>
      <c r="D29" s="34"/>
      <c r="F29" s="35"/>
    </row>
  </sheetData>
  <mergeCells count="11">
    <mergeCell ref="B1:G1"/>
    <mergeCell ref="D6:F6"/>
    <mergeCell ref="B25:E25"/>
    <mergeCell ref="B26:E26"/>
    <mergeCell ref="B27:E27"/>
    <mergeCell ref="B3:G3"/>
    <mergeCell ref="B8:B16"/>
    <mergeCell ref="B6:B7"/>
    <mergeCell ref="B17:B24"/>
    <mergeCell ref="G6:G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1E65-B3BF-4076-9D30-58ED0A99ACC2}">
  <dimension ref="B3:G19"/>
  <sheetViews>
    <sheetView topLeftCell="A4" workbookViewId="0">
      <selection activeCell="B15" sqref="B15:B28"/>
    </sheetView>
  </sheetViews>
  <sheetFormatPr defaultRowHeight="14.4" x14ac:dyDescent="0.3"/>
  <cols>
    <col min="2" max="2" width="70.44140625" bestFit="1" customWidth="1"/>
    <col min="3" max="6" width="10.77734375" style="1" customWidth="1"/>
    <col min="7" max="7" width="10.77734375" style="2" customWidth="1"/>
  </cols>
  <sheetData>
    <row r="3" spans="2:7" ht="23.4" customHeight="1" x14ac:dyDescent="0.3">
      <c r="B3" s="46"/>
      <c r="C3" s="71" t="s">
        <v>16</v>
      </c>
      <c r="D3" s="71"/>
      <c r="E3" s="71"/>
      <c r="F3" s="71"/>
      <c r="G3" s="71"/>
    </row>
    <row r="4" spans="2:7" ht="27.6" x14ac:dyDescent="0.3">
      <c r="B4" s="46" t="s">
        <v>5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</row>
    <row r="5" spans="2:7" x14ac:dyDescent="0.3">
      <c r="B5" s="47" t="s">
        <v>3</v>
      </c>
      <c r="C5" s="39"/>
      <c r="D5" s="39"/>
      <c r="E5" s="39"/>
      <c r="F5" s="39"/>
      <c r="G5" s="40">
        <f>C5+D5+E5+F5</f>
        <v>0</v>
      </c>
    </row>
    <row r="6" spans="2:7" x14ac:dyDescent="0.3">
      <c r="B6" s="47" t="s">
        <v>15</v>
      </c>
      <c r="C6" s="39"/>
      <c r="D6" s="39"/>
      <c r="E6" s="39"/>
      <c r="F6" s="39"/>
      <c r="G6" s="40">
        <f>C6+D6+E6+F6</f>
        <v>0</v>
      </c>
    </row>
    <row r="7" spans="2:7" x14ac:dyDescent="0.3">
      <c r="B7" s="48" t="s">
        <v>17</v>
      </c>
      <c r="C7" s="41"/>
      <c r="D7" s="41"/>
      <c r="E7" s="41"/>
      <c r="F7" s="41"/>
      <c r="G7" s="42">
        <f>SUM(G4:G6)</f>
        <v>0</v>
      </c>
    </row>
    <row r="8" spans="2:7" x14ac:dyDescent="0.3">
      <c r="B8" s="36"/>
      <c r="C8" s="49"/>
      <c r="D8" s="43"/>
      <c r="E8" s="43"/>
      <c r="F8" s="43"/>
      <c r="G8" s="50"/>
    </row>
    <row r="9" spans="2:7" x14ac:dyDescent="0.3">
      <c r="B9" s="36"/>
      <c r="C9" s="51"/>
      <c r="D9" s="44"/>
      <c r="E9" s="44"/>
      <c r="F9" s="44"/>
      <c r="G9" s="52"/>
    </row>
    <row r="10" spans="2:7" x14ac:dyDescent="0.3">
      <c r="B10" s="36" t="s">
        <v>20</v>
      </c>
      <c r="C10" s="49"/>
      <c r="D10" s="43"/>
      <c r="E10" s="43"/>
      <c r="F10" s="43"/>
      <c r="G10" s="53">
        <f>Budget!F27</f>
        <v>0</v>
      </c>
    </row>
    <row r="11" spans="2:7" x14ac:dyDescent="0.3">
      <c r="B11" s="36"/>
      <c r="C11" s="49"/>
      <c r="D11" s="43"/>
      <c r="E11" s="43"/>
      <c r="F11" s="43"/>
      <c r="G11" s="54"/>
    </row>
    <row r="12" spans="2:7" x14ac:dyDescent="0.3">
      <c r="B12" s="48" t="s">
        <v>21</v>
      </c>
      <c r="C12" s="41"/>
      <c r="D12" s="41"/>
      <c r="E12" s="41"/>
      <c r="F12" s="41"/>
      <c r="G12" s="42" t="e">
        <f>G10/G7</f>
        <v>#DIV/0!</v>
      </c>
    </row>
    <row r="13" spans="2:7" x14ac:dyDescent="0.3">
      <c r="B13" s="37"/>
      <c r="C13" s="55"/>
      <c r="D13" s="45"/>
      <c r="E13" s="45"/>
      <c r="F13" s="45"/>
      <c r="G13" s="56"/>
    </row>
    <row r="17" spans="2:2" x14ac:dyDescent="0.3">
      <c r="B17" s="57" t="s">
        <v>22</v>
      </c>
    </row>
    <row r="18" spans="2:2" x14ac:dyDescent="0.3">
      <c r="B18" s="57" t="s">
        <v>23</v>
      </c>
    </row>
    <row r="19" spans="2:2" x14ac:dyDescent="0.3">
      <c r="B19" s="57" t="s">
        <v>24</v>
      </c>
    </row>
  </sheetData>
  <mergeCells count="1">
    <mergeCell ref="C3:G3"/>
  </mergeCells>
  <phoneticPr fontId="5" type="noConversion"/>
  <pageMargins left="0.7" right="0.7" top="0.75" bottom="0.75" header="0.3" footer="0.3"/>
  <pageSetup paperSize="9" orientation="portrait" r:id="rId1"/>
  <ignoredErrors>
    <ignoredError sqref="G1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652D5646EF0419F9A2C57E5089F1A" ma:contentTypeVersion="2" ma:contentTypeDescription="Create a new document." ma:contentTypeScope="" ma:versionID="f14788ae694f59c226f1d5219e5d716a">
  <xsd:schema xmlns:xsd="http://www.w3.org/2001/XMLSchema" xmlns:xs="http://www.w3.org/2001/XMLSchema" xmlns:p="http://schemas.microsoft.com/office/2006/metadata/properties" xmlns:ns3="fa565ca9-6fec-432f-9c2c-32b608ae285e" targetNamespace="http://schemas.microsoft.com/office/2006/metadata/properties" ma:root="true" ma:fieldsID="6915551451a9e2701c00c7bd13d5796e" ns3:_="">
    <xsd:import namespace="fa565ca9-6fec-432f-9c2c-32b608ae28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65ca9-6fec-432f-9c2c-32b608ae28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1EC85B-B6B7-4EF2-B6D2-883F4870CD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E3173-4DF0-4352-8DEB-00F965CE4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565ca9-6fec-432f-9c2c-32b608ae2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419E0-1ED6-4646-884C-45A51E7ECF32}">
  <ds:schemaRefs>
    <ds:schemaRef ds:uri="http://purl.org/dc/terms/"/>
    <ds:schemaRef ds:uri="http://schemas.openxmlformats.org/package/2006/metadata/core-properties"/>
    <ds:schemaRef ds:uri="fa565ca9-6fec-432f-9c2c-32b608ae28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CostperUnit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Zenade Ahiavi</dc:creator>
  <cp:lastModifiedBy>Mthabisi Dube</cp:lastModifiedBy>
  <dcterms:created xsi:type="dcterms:W3CDTF">2020-03-11T07:07:15Z</dcterms:created>
  <dcterms:modified xsi:type="dcterms:W3CDTF">2020-04-21T23:54:17Z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0x010100546652D5646EF0419F9A2C57E5089F1A</vt:lpwstr>
  </property>
</Properties>
</file>